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'Лист1'!$A$1:$C$44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<sst xmlns="http://schemas.openxmlformats.org/spreadsheetml/2006/main" count="72" uniqueCount="72">
  <si>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</si>
  <si>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</si>
  <si>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</si>
  <si>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</si>
  <si>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</si>
  <si>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</si>
  <si>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</si>
  <si>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</si>
  <si>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</si>
  <si>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</si>
  <si>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</si>
  <si>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</si>
  <si>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ДОХОДЫ ОТ ИСПОЛЬЗОВАНИЯ ИМУЩЕСТВА, НАХОДЯЩЕГОСЯ В ГОСУДАРСТВЕННОЙ И МУНИЦИПАЛЬНОЙ СОБСТВЕННОСТИ</t>
  </si>
  <si>
    <t xml:space="preserve">1 11 00000 00 0000 000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</si>
  <si>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</si>
  <si>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</si>
  <si>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</si>
  <si>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1 11 05035 10 0000 120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</si>
  <si>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</si>
  <si>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</si>
  <si>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</si>
  <si>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</si>
  <si>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</si>
  <si>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</si>
  <si>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</si>
  <si>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</si>
  <si>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</si>
  <si>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</si>
  <si>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</si>
  <si>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</si>
  <si>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</si>
  <si>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</si>
  <si>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</si>
  <si>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</si>
  <si>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</si>
  <si>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</si>
  <si>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</si>
  <si>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Дотация бюджету сельского поселения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</si>
  <si>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</si>
  <si>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</si>
  <si>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1 08 04020 01 1000 110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</si>
  <si>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</si>
  <si>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</si>
  <si>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</si>
  <si>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</si>
  <si>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</si>
  <si>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</si>
  <si>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</si>
  <si>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</si>
  <si>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</si>
  <si>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</si>
  <si>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</si>
  <si>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</si>
  <si>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</si>
  <si>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</si>
  <si>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</si>
  <si>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2 02 49999 10 7404 150</t>
  </si>
  <si>
    <t>2 02 16001 10 0000 150</t>
  </si>
  <si>
    <t>(в рублях)</t>
  </si>
  <si>
    <t>Глава сельского поселения  
Ишкаровский  сельсовет
муниципального района
Илишевский район Республики 
Башкортостан                                                                              Р.А.Нугуманов</t>
  </si>
  <si>
    <t xml:space="preserve">"О бюджете  сельского поселения Ишкаровский сельсовет 
муниципального района  Илишевский район
  Республики Башкортостан на 2023 год </t>
  </si>
  <si>
    <t>и на плановый период 2024 и  2025 годов "</t>
  </si>
  <si>
    <t xml:space="preserve">     Доходы     бюджета сельского поселения
               Ишкаровский сельсовет муниципального района Илишевский район     Республики Башкортостан  на 2023 год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</si>
  <si>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</si>
  <si>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</si>
  <si>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</si>
  <si>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</si>
  <si>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</si>
  <si>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</si>
  <si>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</si>
  <si>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</si>
  <si>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№ 1 к решению Совета
сельского поселения Ишкаровский сельсовет 
 муниципального района Илишевский район
 Республики Башкортостан 
от "23 "декабря 2022  г. №39-2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</si>
</sst>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177" fontId="4" fillId="0" borderId="0" xfId="0" applyNumberFormat="1" applyFont="1" applyAlignment="1">
      <alignment horizontal="center" wrapText="1"/>
    </xf>
    <xf numFmtId="177" fontId="3" fillId="0" borderId="0" xfId="0" applyNumberFormat="1" applyFont="1" applyAlignment="1">
      <alignment horizont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7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distributed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view="pageBreakPreview" zoomScaleSheetLayoutView="100" zoomScalePageLayoutView="0" workbookViewId="0" topLeftCell="A37">
      <selection activeCell="B2" sqref="B2:C2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8.00390625" style="42" customWidth="1"/>
  </cols>
  <sheetData>
    <row r="1" spans="1:3" ht="65.25" customHeight="1">
      <c r="A1" s="3"/>
      <c r="B1" s="55" t="s">
        <v>71</v>
      </c>
      <c r="C1" s="55"/>
    </row>
    <row r="2" spans="1:3" ht="44.25" customHeight="1">
      <c r="A2" s="30"/>
      <c r="B2" s="55" t="s">
        <v>60</v>
      </c>
      <c r="C2" s="55"/>
    </row>
    <row r="3" spans="1:3" ht="14.25" customHeight="1">
      <c r="A3" s="2"/>
      <c r="B3" s="60" t="s">
        <v>61</v>
      </c>
      <c r="C3" s="60"/>
    </row>
    <row r="4" spans="1:3" ht="55.5" customHeight="1">
      <c r="A4" s="59" t="s">
        <v>62</v>
      </c>
      <c r="B4" s="59"/>
      <c r="C4" s="59"/>
    </row>
    <row r="5" spans="1:3" ht="14.25" customHeight="1">
      <c r="A5" s="4"/>
      <c r="B5" s="4"/>
      <c r="C5" s="37"/>
    </row>
    <row r="6" spans="1:3" ht="14.25" customHeight="1">
      <c r="A6" s="1"/>
      <c r="B6" s="1"/>
      <c r="C6" s="38" t="s">
        <v>58</v>
      </c>
    </row>
    <row r="7" spans="1:3" ht="47.25" customHeight="1">
      <c r="A7" s="6" t="s">
        <v>22</v>
      </c>
      <c r="B7" s="5" t="s">
        <v>0</v>
      </c>
      <c r="C7" s="39" t="s">
        <v>21</v>
      </c>
    </row>
    <row r="8" spans="1:3" ht="15.75" customHeight="1">
      <c r="A8" s="7">
        <v>1</v>
      </c>
      <c r="B8" s="7">
        <v>2</v>
      </c>
      <c r="C8" s="45">
        <v>3</v>
      </c>
    </row>
    <row r="9" spans="1:3" ht="18.75">
      <c r="A9" s="9" t="s">
        <v>6</v>
      </c>
      <c r="B9" s="8" t="s">
        <v>1</v>
      </c>
      <c r="C9" s="47">
        <f>C10+C13+C18+C21+C24+C27</f>
        <v>901100</v>
      </c>
    </row>
    <row r="10" spans="1:3" ht="18.75">
      <c r="A10" s="11" t="s">
        <v>7</v>
      </c>
      <c r="B10" s="10" t="s">
        <v>2</v>
      </c>
      <c r="C10" s="48">
        <f>C11</f>
        <v>30000</v>
      </c>
    </row>
    <row r="11" spans="1:3" ht="15.75">
      <c r="A11" s="11" t="s">
        <v>8</v>
      </c>
      <c r="B11" s="10" t="s">
        <v>3</v>
      </c>
      <c r="C11" s="49">
        <f>C12</f>
        <v>30000</v>
      </c>
    </row>
    <row r="12" spans="1:3" ht="74.25" customHeight="1">
      <c r="A12" s="13" t="s">
        <v>32</v>
      </c>
      <c r="B12" s="12" t="s">
        <v>33</v>
      </c>
      <c r="C12" s="50">
        <v>30000</v>
      </c>
    </row>
    <row r="13" spans="1:3" ht="20.25" customHeight="1">
      <c r="A13" s="11" t="s">
        <v>9</v>
      </c>
      <c r="B13" s="14" t="s">
        <v>4</v>
      </c>
      <c r="C13" s="49">
        <f>C14+C15</f>
        <v>829000</v>
      </c>
    </row>
    <row r="14" spans="1:3" ht="55.5" customHeight="1">
      <c r="A14" s="15" t="s">
        <v>11</v>
      </c>
      <c r="B14" s="16" t="s">
        <v>36</v>
      </c>
      <c r="C14" s="50">
        <v>114000</v>
      </c>
    </row>
    <row r="15" spans="1:3" ht="15.75">
      <c r="A15" s="15" t="s">
        <v>10</v>
      </c>
      <c r="B15" s="10" t="s">
        <v>5</v>
      </c>
      <c r="C15" s="50">
        <f>C16+C17</f>
        <v>715000</v>
      </c>
    </row>
    <row r="16" spans="1:3" ht="43.5" customHeight="1">
      <c r="A16" s="13" t="s">
        <v>42</v>
      </c>
      <c r="B16" s="46" t="s">
        <v>43</v>
      </c>
      <c r="C16" s="52">
        <v>59000</v>
      </c>
    </row>
    <row r="17" spans="1:3" ht="41.25" customHeight="1">
      <c r="A17" s="13" t="s">
        <v>44</v>
      </c>
      <c r="B17" s="46" t="s">
        <v>45</v>
      </c>
      <c r="C17" s="52">
        <v>656000</v>
      </c>
    </row>
    <row r="18" spans="1:3" ht="21" customHeight="1">
      <c r="A18" s="17" t="s">
        <v>26</v>
      </c>
      <c r="B18" s="34" t="s">
        <v>27</v>
      </c>
      <c r="C18" s="53">
        <f>C19</f>
        <v>2000</v>
      </c>
    </row>
    <row r="19" spans="1:3" ht="58.5" customHeight="1">
      <c r="A19" s="32" t="s">
        <v>29</v>
      </c>
      <c r="B19" s="33" t="s">
        <v>28</v>
      </c>
      <c r="C19" s="52">
        <f>C20</f>
        <v>2000</v>
      </c>
    </row>
    <row r="20" spans="1:3" ht="78.75" customHeight="1">
      <c r="A20" s="31" t="s">
        <v>40</v>
      </c>
      <c r="B20" s="3" t="s">
        <v>23</v>
      </c>
      <c r="C20" s="52">
        <v>2000</v>
      </c>
    </row>
    <row r="21" spans="1:3" ht="43.5" customHeight="1">
      <c r="A21" s="17" t="s">
        <v>13</v>
      </c>
      <c r="B21" s="25" t="s">
        <v>12</v>
      </c>
      <c r="C21" s="53">
        <f>C22+C23</f>
        <v>30000</v>
      </c>
    </row>
    <row r="22" spans="1:3" ht="66" customHeight="1">
      <c r="A22" s="13" t="s">
        <v>17</v>
      </c>
      <c r="B22" s="18" t="s">
        <v>41</v>
      </c>
      <c r="C22" s="50">
        <v>20000</v>
      </c>
    </row>
    <row r="23" spans="1:3" ht="45.75" customHeight="1">
      <c r="A23" s="7" t="s">
        <v>63</v>
      </c>
      <c r="B23" s="18" t="s">
        <v>64</v>
      </c>
      <c r="C23" s="52">
        <v>10000</v>
      </c>
    </row>
    <row r="24" spans="1:3" ht="33" customHeight="1">
      <c r="A24" s="17" t="s">
        <v>24</v>
      </c>
      <c r="B24" s="35" t="s">
        <v>25</v>
      </c>
      <c r="C24" s="53">
        <f>C26</f>
        <v>100</v>
      </c>
    </row>
    <row r="25" spans="1:3" ht="33" customHeight="1">
      <c r="A25" s="17" t="s">
        <v>46</v>
      </c>
      <c r="B25" s="36" t="s">
        <v>30</v>
      </c>
      <c r="C25" s="50">
        <f>C26</f>
        <v>100</v>
      </c>
    </row>
    <row r="26" spans="1:3" ht="29.25" customHeight="1">
      <c r="A26" s="7" t="s">
        <v>47</v>
      </c>
      <c r="B26" s="25" t="s">
        <v>48</v>
      </c>
      <c r="C26" s="50">
        <v>100</v>
      </c>
    </row>
    <row r="27" spans="1:3" ht="125.25" customHeight="1">
      <c r="A27" s="17" t="s">
        <v>65</v>
      </c>
      <c r="B27" s="19" t="s">
        <v>66</v>
      </c>
      <c r="C27" s="49">
        <f>C28</f>
        <v>10000</v>
      </c>
    </row>
    <row r="28" spans="1:3" ht="93" customHeight="1">
      <c r="A28" s="7" t="s">
        <v>67</v>
      </c>
      <c r="B28" s="25" t="s">
        <v>68</v>
      </c>
      <c r="C28" s="50">
        <f>C29</f>
        <v>10000</v>
      </c>
    </row>
    <row r="29" spans="1:3" ht="85.5" customHeight="1">
      <c r="A29" s="7" t="s">
        <v>69</v>
      </c>
      <c r="B29" s="25" t="s">
        <v>70</v>
      </c>
      <c r="C29" s="50">
        <v>10000</v>
      </c>
    </row>
    <row r="30" spans="1:3" ht="23.25" customHeight="1">
      <c r="A30" s="27" t="s">
        <v>18</v>
      </c>
      <c r="B30" s="26" t="s">
        <v>14</v>
      </c>
      <c r="C30" s="48">
        <f>C31</f>
        <v>3345700</v>
      </c>
    </row>
    <row r="31" spans="1:3" ht="46.5" customHeight="1">
      <c r="A31" s="29" t="s">
        <v>19</v>
      </c>
      <c r="B31" s="28" t="s">
        <v>16</v>
      </c>
      <c r="C31" s="48">
        <f>C32+C37+C34</f>
        <v>3345700</v>
      </c>
    </row>
    <row r="32" spans="1:3" ht="31.5">
      <c r="A32" s="24" t="s">
        <v>50</v>
      </c>
      <c r="B32" s="19" t="s">
        <v>20</v>
      </c>
      <c r="C32" s="51">
        <f>C33</f>
        <v>2727600</v>
      </c>
    </row>
    <row r="33" spans="1:3" ht="25.5">
      <c r="A33" s="7" t="s">
        <v>57</v>
      </c>
      <c r="B33" s="23" t="s">
        <v>37</v>
      </c>
      <c r="C33" s="50">
        <v>2727600</v>
      </c>
    </row>
    <row r="34" spans="1:3" ht="35.25" customHeight="1">
      <c r="A34" s="17" t="s">
        <v>51</v>
      </c>
      <c r="B34" s="20" t="s">
        <v>34</v>
      </c>
      <c r="C34" s="50">
        <f>C35</f>
        <v>118100</v>
      </c>
    </row>
    <row r="35" spans="1:3" ht="45.75" customHeight="1">
      <c r="A35" s="17" t="s">
        <v>52</v>
      </c>
      <c r="B35" s="44" t="s">
        <v>35</v>
      </c>
      <c r="C35" s="50">
        <f>C36</f>
        <v>118100</v>
      </c>
    </row>
    <row r="36" spans="1:3" ht="38.25">
      <c r="A36" s="7" t="s">
        <v>53</v>
      </c>
      <c r="B36" s="23" t="s">
        <v>38</v>
      </c>
      <c r="C36" s="50">
        <v>118100</v>
      </c>
    </row>
    <row r="37" spans="1:3" ht="21.75" customHeight="1">
      <c r="A37" s="9" t="s">
        <v>54</v>
      </c>
      <c r="B37" s="43" t="s">
        <v>31</v>
      </c>
      <c r="C37" s="54">
        <f>C39</f>
        <v>500000</v>
      </c>
    </row>
    <row r="38" spans="1:3" ht="47.25">
      <c r="A38" s="17" t="s">
        <v>55</v>
      </c>
      <c r="B38" s="20" t="s">
        <v>39</v>
      </c>
      <c r="C38" s="50">
        <f>C39</f>
        <v>500000</v>
      </c>
    </row>
    <row r="39" spans="1:3" ht="89.25">
      <c r="A39" s="7" t="s">
        <v>56</v>
      </c>
      <c r="B39" s="16" t="s">
        <v>49</v>
      </c>
      <c r="C39" s="50">
        <v>500000</v>
      </c>
    </row>
    <row r="40" spans="1:3" ht="36.75" customHeight="1">
      <c r="A40" s="15"/>
      <c r="B40" s="21" t="s">
        <v>15</v>
      </c>
      <c r="C40" s="51">
        <f>C9+C30</f>
        <v>4246800</v>
      </c>
    </row>
    <row r="41" spans="1:3" ht="82.5" customHeight="1">
      <c r="A41" s="58" t="s">
        <v>59</v>
      </c>
      <c r="B41" s="58"/>
      <c r="C41" s="40"/>
    </row>
    <row r="42" spans="1:3" ht="0.75" customHeight="1">
      <c r="A42" s="22"/>
      <c r="B42" s="22"/>
      <c r="C42" s="40"/>
    </row>
    <row r="43" spans="1:3" ht="12.75" hidden="1">
      <c r="A43" s="22"/>
      <c r="B43" s="22"/>
      <c r="C43" s="40"/>
    </row>
    <row r="44" spans="1:3" ht="12.75" hidden="1">
      <c r="A44" s="22"/>
      <c r="B44" s="22"/>
      <c r="C44" s="40"/>
    </row>
    <row r="45" spans="1:3" ht="12.75" hidden="1">
      <c r="A45" s="22"/>
      <c r="B45" s="22"/>
      <c r="C45" s="40"/>
    </row>
    <row r="46" spans="1:3" ht="12.75" hidden="1">
      <c r="A46" s="22"/>
      <c r="B46" s="22"/>
      <c r="C46" s="41"/>
    </row>
    <row r="47" spans="2:3" ht="12.75">
      <c r="B47" s="57"/>
      <c r="C47" s="57"/>
    </row>
    <row r="48" spans="2:3" ht="15">
      <c r="B48" s="56"/>
      <c r="C48" s="56"/>
    </row>
  </sheetData>
  <sheetProtection/>
  <mergeCells count="7">
    <mergeCell ref="B1:C1"/>
    <mergeCell ref="B2:C2"/>
    <mergeCell ref="B48:C48"/>
    <mergeCell ref="B47:C47"/>
    <mergeCell ref="A41:B41"/>
    <mergeCell ref="A4:C4"/>
    <mergeCell ref="B3:C3"/>
  </mergeCells>
  <printOptions/>
  <pageMargins left="0.984251968503937" right="0.3937007874015748" top="0.5905511811023623" bottom="0.5905511811023623" header="0.5118110236220472" footer="0.31496062992125984"/>
  <pageSetup fitToHeight="0" fitToWidth="1" horizontalDpi="600" verticalDpi="600" orientation="portrait" paperSize="9" scale="9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Ишк</cp:lastModifiedBy>
  <cp:lastPrinted>2022-12-19T10:42:56Z</cp:lastPrinted>
  <dcterms:created xsi:type="dcterms:W3CDTF">2006-11-10T09:47:18Z</dcterms:created>
  <dcterms:modified xsi:type="dcterms:W3CDTF">2022-12-19T10:43:37Z</dcterms:modified>
  <cp:category/>
  <cp:version/>
  <cp:contentType/>
  <cp:contentStatus/>
</cp:coreProperties>
</file>